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16172521-7BE2-4E23-92AC-05C48AE3C20C}" xr6:coauthVersionLast="47" xr6:coauthVersionMax="47" xr10:uidLastSave="{00000000-0000-0000-0000-000000000000}"/>
  <bookViews>
    <workbookView xWindow="-120" yWindow="-120" windowWidth="29040" windowHeight="15720" xr2:uid="{68B4A6C2-45F8-4790-BC00-8568A7D1A6A5}"/>
  </bookViews>
  <sheets>
    <sheet name="HECELCHAKÁN" sheetId="1" r:id="rId1"/>
  </sheets>
  <definedNames>
    <definedName name="_xlnm.Print_Area" localSheetId="0">HECELCHAKÁN!$A$1:$T$27</definedName>
    <definedName name="_xlnm.Print_Titles" localSheetId="0">HECELCHAKÁN!$1:$2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16" i="1" s="1"/>
  <c r="M15" i="1"/>
  <c r="M8" i="1"/>
  <c r="K8" i="1"/>
  <c r="O8" i="1" s="1"/>
  <c r="M7" i="1"/>
  <c r="K7" i="1"/>
  <c r="N8" i="1" l="1"/>
  <c r="O7" i="1"/>
  <c r="O9" i="1" s="1"/>
  <c r="K9" i="1"/>
  <c r="L8" i="1"/>
  <c r="M9" i="1"/>
  <c r="N9" i="1" l="1"/>
  <c r="L7" i="1"/>
  <c r="L9" i="1"/>
  <c r="N7" i="1"/>
</calcChain>
</file>

<file path=xl/sharedStrings.xml><?xml version="1.0" encoding="utf-8"?>
<sst xmlns="http://schemas.openxmlformats.org/spreadsheetml/2006/main" count="106" uniqueCount="47">
  <si>
    <t>AYUNTAMIENTO DE HECELCHAKÁN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</si>
  <si>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</si>
  <si>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</si>
  <si>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</si>
  <si>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</si>
  <si>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</si>
  <si>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</si>
  <si>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</si>
  <si>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</si>
  <si>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</si>
  <si>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</si>
  <si>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</si>
  <si>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</si>
  <si>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</si>
  <si>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</si>
  <si>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</si>
  <si>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</si>
  <si>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</si>
  <si>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</si>
  <si>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JOSE CEVASTIAN YAM POOT</t>
  </si>
  <si>
    <t>H</t>
  </si>
  <si>
    <t>SILVER ANTONIO VELAZQUEZ HERRERA</t>
  </si>
  <si>
    <t xml:space="preserve">REGIDOR/A   </t>
  </si>
  <si>
    <t>YAREMY ARAINY CHI COLLI</t>
  </si>
  <si>
    <t>M</t>
  </si>
  <si>
    <t>GABRIELA KOYOC CHAN</t>
  </si>
  <si>
    <t>Nota: Solamente quienes están ejerciendo el cargo</t>
  </si>
  <si>
    <t>ROBERTO ALFONSO POOT DE LA ROSA</t>
  </si>
  <si>
    <t>EDER YOJANSEEN XIU LOPEZ</t>
  </si>
  <si>
    <t>TERESITA DE JESUS TAX CHAN</t>
  </si>
  <si>
    <t>LISSETTE LOPEZ PECH</t>
  </si>
  <si>
    <t>INTEGRACIÓN POR PARTIDO POLÍTICO</t>
  </si>
  <si>
    <t>WILBER JAVIER CANCHE UC</t>
  </si>
  <si>
    <t>MATILDE NATHALY EK CANUL</t>
  </si>
  <si>
    <t>MARIA GUADALUPE CETZ TORRES</t>
  </si>
  <si>
    <t>LOENNY BEATRIZ SANSORES PAT</t>
  </si>
  <si>
    <t>PARTIDO POLÍTICO</t>
  </si>
  <si>
    <t xml:space="preserve">SÍNDICO/A   </t>
  </si>
  <si>
    <t>MICHEL GILBERTO COOX MAAS</t>
  </si>
  <si>
    <t>MARIA DEL CARMEN LOPEZ CHI</t>
  </si>
  <si>
    <t>MORENA</t>
  </si>
  <si>
    <t>PRINCIPIO DE REPRESENTACIÓN PROPORCIONAL</t>
  </si>
  <si>
    <t>PARTIDO</t>
  </si>
  <si>
    <t>ROSARIO ADRIANA SIMA CITALAN</t>
  </si>
  <si>
    <t>JOEL ANDRES CHUC AVILA</t>
  </si>
  <si>
    <t>PAULA ILIANA ORTIZ PECH</t>
  </si>
  <si>
    <t>VICTOR MANUEL AKE COUOH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</si>
</sst>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1-05AB-414E-A7A7-050C4E6E8EF1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</c:spPr>
            <c:extLst>
              <c:ext xmlns:c16="http://schemas.microsoft.com/office/drawing/2014/chart" uri="{C3380CC4-5D6E-409C-BE32-E72D297353CC}">
                <c16:uniqueId val="{00000003-05AB-414E-A7A7-050C4E6E8EF1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05AB-414E-A7A7-050C4E6E8EF1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7-05AB-414E-A7A7-050C4E6E8EF1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05AB-414E-A7A7-050C4E6E8EF1}"/>
              </c:ext>
            </c:extLst>
          </c:dPt>
          <c:dLbls>
            <c:dLbl>
              <c:idx val="0"/>
              <c:layout>
                <c:manualLayout>
                  <c:x val="-0.2480240865520445"/>
                  <c:y val="-0.195348109144782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B-414E-A7A7-050C4E6E8EF1}"/>
                </c:ext>
              </c:extLst>
            </c:dLbl>
            <c:dLbl>
              <c:idx val="1"/>
              <c:layout>
                <c:manualLayout>
                  <c:x val="0.22494409534167856"/>
                  <c:y val="8.95370664812911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AB-414E-A7A7-050C4E6E8EF1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AB-414E-A7A7-050C4E6E8EF1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AB-414E-A7A7-050C4E6E8EF1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AB-414E-A7A7-050C4E6E8E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HECELCHAKÁN!$J$15:$J$16</c:f>
              <c:strCache>
                <c:ptCount val="2"/>
                <c:pt idx="0">
                  <c:v>MOVIMIENTO CIUDADANO</c:v>
                </c:pt>
                <c:pt idx="1">
                  <c:v>MORENA</c:v>
                </c:pt>
              </c:strCache>
            </c:strRef>
          </c:cat>
          <c:val>
            <c:numRef>
              <c:f>HECELCHAKÁN!$M$15:$M$16</c:f>
              <c:numCache>
                <c:formatCode>0.0000%</c:formatCode>
                <c:ptCount val="2"/>
                <c:pt idx="0">
                  <c:v>0.63636363636363635</c:v>
                </c:pt>
                <c:pt idx="1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AB-414E-A7A7-050C4E6E8E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BB-4A52-B274-09A6A9FCFA36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BB-4A52-B274-09A6A9FCFA36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BB-4A52-B274-09A6A9FCFA36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B-4A52-B274-09A6A9FCF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(HECELCHAKÁN!$L$4,HECELCHAKÁN!$N$4)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(HECELCHAKÁN!$L$9,HECELCHAKÁN!$N$9)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BB-4A52-B274-09A6A9FCFA3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841759</xdr:colOff>
      <xdr:row>11</xdr:row>
      <xdr:rowOff>19680</xdr:rowOff>
    </xdr:from>
    <xdr:to>
      <xdr:col>20</xdr:col>
      <xdr:colOff>358001</xdr:colOff>
      <xdr:row>28</xdr:row>
      <xdr:rowOff>26484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57C8E7B9-2F6F-4F95-AD69-34BC25F53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FDD54B7A-3C85-4EB6-963E-8E289401A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400050</xdr:colOff>
      <xdr:row>3</xdr:row>
      <xdr:rowOff>137583</xdr:rowOff>
    </xdr:from>
    <xdr:to>
      <xdr:col>0</xdr:col>
      <xdr:colOff>759460</xdr:colOff>
      <xdr:row>5</xdr:row>
      <xdr:rowOff>123189</xdr:rowOff>
    </xdr:to>
    <xdr:pic>
      <xdr:nvPicPr>
        <xdr:cNvPr id="4" name="Imagen 3" descr="G:\EMBLEMAS\MOCI-01.jpg">
          <a:extLst>
            <a:ext uri="{FF2B5EF4-FFF2-40B4-BE49-F238E27FC236}">
              <a16:creationId xmlns:a16="http://schemas.microsoft.com/office/drawing/2014/main" id="{1DE18329-5969-4369-B08D-3B626C9B0C49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1175808"/>
          <a:ext cx="359410" cy="36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DEF5-A341-49F0-8D6B-760765C4B017}">
  <dimension ref="A1:AM28"/>
  <sheetViews>
    <sheetView tabSelected="1" view="pageBreakPreview" zoomScale="82" zoomScaleNormal="100" zoomScaleSheetLayoutView="82" workbookViewId="0">
      <selection activeCell="J18" sqref="J18:M18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 t="s">
        <v>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49" t="s">
        <v>1</v>
      </c>
      <c r="B3" s="49"/>
      <c r="C3" s="49"/>
      <c r="D3" s="49"/>
      <c r="E3" s="49"/>
      <c r="F3" s="49"/>
      <c r="G3" s="49"/>
      <c r="H3" s="4"/>
      <c r="I3" s="49" t="s">
        <v>2</v>
      </c>
      <c r="J3" s="49"/>
      <c r="K3" s="49"/>
      <c r="L3" s="49"/>
      <c r="M3" s="49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3" t="s">
        <v>6</v>
      </c>
      <c r="K5" s="55" t="s">
        <v>3</v>
      </c>
      <c r="L5" s="55"/>
      <c r="M5" s="55" t="s">
        <v>4</v>
      </c>
      <c r="N5" s="55"/>
      <c r="O5" s="56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4"/>
      <c r="K6" s="18" t="s">
        <v>8</v>
      </c>
      <c r="L6" s="18" t="s">
        <v>9</v>
      </c>
      <c r="M6" s="18" t="s">
        <v>8</v>
      </c>
      <c r="N6" s="18" t="s">
        <v>9</v>
      </c>
      <c r="O6" s="57"/>
    </row>
    <row r="7" spans="1:39" x14ac:dyDescent="0.25">
      <c r="A7" s="19" t="s">
        <v>10</v>
      </c>
      <c r="B7" s="46" t="s">
        <v>11</v>
      </c>
      <c r="C7" s="47"/>
      <c r="D7" s="48"/>
      <c r="E7" s="46" t="s">
        <v>12</v>
      </c>
      <c r="F7" s="47"/>
      <c r="G7" s="48"/>
      <c r="H7" s="16"/>
      <c r="J7" s="20" t="s">
        <v>13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5</v>
      </c>
      <c r="C9" s="25" t="s">
        <v>19</v>
      </c>
      <c r="D9" s="26" t="s">
        <v>20</v>
      </c>
      <c r="E9" s="25" t="s">
        <v>5</v>
      </c>
      <c r="F9" s="25" t="s">
        <v>21</v>
      </c>
      <c r="G9" s="26" t="s">
        <v>20</v>
      </c>
      <c r="H9" s="16"/>
      <c r="J9" s="27" t="s">
        <v>7</v>
      </c>
      <c r="K9" s="27">
        <f>SUM(K7:K8)</f>
        <v>6</v>
      </c>
      <c r="L9" s="28">
        <f>K9/O9</f>
        <v>0.54545454545454541</v>
      </c>
      <c r="M9" s="27">
        <f t="shared" ref="M9" si="0">SUM(M7:M8)</f>
        <v>5</v>
      </c>
      <c r="N9" s="28">
        <f>M9/O9</f>
        <v>0.45454545454545453</v>
      </c>
      <c r="O9" s="27">
        <f>SUM(O7,O8)</f>
        <v>11</v>
      </c>
    </row>
    <row r="10" spans="1:39" x14ac:dyDescent="0.25">
      <c r="A10" s="25" t="s">
        <v>22</v>
      </c>
      <c r="B10" s="25" t="s">
        <v>5</v>
      </c>
      <c r="C10" s="25" t="s">
        <v>23</v>
      </c>
      <c r="D10" s="26" t="s">
        <v>24</v>
      </c>
      <c r="E10" s="25" t="s">
        <v>5</v>
      </c>
      <c r="F10" s="25" t="s">
        <v>25</v>
      </c>
      <c r="G10" s="26" t="s">
        <v>24</v>
      </c>
      <c r="H10" s="16"/>
      <c r="J10" s="29" t="s">
        <v>26</v>
      </c>
      <c r="K10" s="12"/>
      <c r="L10" s="12"/>
      <c r="M10" s="12"/>
      <c r="N10" s="12"/>
      <c r="O10" s="12"/>
    </row>
    <row r="11" spans="1:39" x14ac:dyDescent="0.25">
      <c r="A11" s="25" t="s">
        <v>22</v>
      </c>
      <c r="B11" s="25" t="s">
        <v>5</v>
      </c>
      <c r="C11" s="25" t="s">
        <v>27</v>
      </c>
      <c r="D11" s="26" t="s">
        <v>20</v>
      </c>
      <c r="E11" s="25" t="s">
        <v>5</v>
      </c>
      <c r="F11" s="25" t="s">
        <v>28</v>
      </c>
      <c r="G11" s="26" t="s">
        <v>20</v>
      </c>
      <c r="H11" s="16"/>
    </row>
    <row r="12" spans="1:39" x14ac:dyDescent="0.25">
      <c r="A12" s="25" t="s">
        <v>22</v>
      </c>
      <c r="B12" s="25" t="s">
        <v>5</v>
      </c>
      <c r="C12" s="25" t="s">
        <v>29</v>
      </c>
      <c r="D12" s="26" t="s">
        <v>24</v>
      </c>
      <c r="E12" s="25" t="s">
        <v>5</v>
      </c>
      <c r="F12" s="25" t="s">
        <v>30</v>
      </c>
      <c r="G12" s="26" t="s">
        <v>24</v>
      </c>
      <c r="H12" s="16"/>
      <c r="I12" s="49" t="s">
        <v>31</v>
      </c>
      <c r="J12" s="49"/>
      <c r="K12" s="49"/>
      <c r="L12" s="49"/>
      <c r="M12" s="49"/>
    </row>
    <row r="13" spans="1:39" x14ac:dyDescent="0.25">
      <c r="A13" s="25" t="s">
        <v>22</v>
      </c>
      <c r="B13" s="25" t="s">
        <v>5</v>
      </c>
      <c r="C13" s="25" t="s">
        <v>32</v>
      </c>
      <c r="D13" s="26" t="s">
        <v>20</v>
      </c>
      <c r="E13" s="25" t="s">
        <v>5</v>
      </c>
      <c r="F13" s="25" t="s">
        <v>33</v>
      </c>
      <c r="G13" s="26" t="s">
        <v>24</v>
      </c>
      <c r="H13" s="16"/>
    </row>
    <row r="14" spans="1:39" x14ac:dyDescent="0.25">
      <c r="A14" s="25" t="s">
        <v>22</v>
      </c>
      <c r="B14" s="25" t="s">
        <v>5</v>
      </c>
      <c r="C14" s="25" t="s">
        <v>34</v>
      </c>
      <c r="D14" s="26" t="s">
        <v>24</v>
      </c>
      <c r="E14" s="25" t="s">
        <v>5</v>
      </c>
      <c r="F14" s="25" t="s">
        <v>35</v>
      </c>
      <c r="G14" s="26" t="s">
        <v>24</v>
      </c>
      <c r="H14" s="16"/>
      <c r="J14" s="50" t="s">
        <v>36</v>
      </c>
      <c r="K14" s="51"/>
      <c r="L14" s="30" t="s">
        <v>7</v>
      </c>
      <c r="M14" s="31" t="s">
        <v>9</v>
      </c>
    </row>
    <row r="15" spans="1:39" x14ac:dyDescent="0.25">
      <c r="A15" s="25" t="s">
        <v>37</v>
      </c>
      <c r="B15" s="25" t="s">
        <v>5</v>
      </c>
      <c r="C15" s="25" t="s">
        <v>38</v>
      </c>
      <c r="D15" s="26" t="s">
        <v>20</v>
      </c>
      <c r="E15" s="25" t="s">
        <v>5</v>
      </c>
      <c r="F15" s="25" t="s">
        <v>39</v>
      </c>
      <c r="G15" s="26" t="s">
        <v>24</v>
      </c>
      <c r="H15" s="16"/>
      <c r="J15" s="32" t="s">
        <v>5</v>
      </c>
      <c r="K15" s="33"/>
      <c r="L15" s="34">
        <v>7</v>
      </c>
      <c r="M15" s="35">
        <f>L15/$L$17</f>
        <v>0.63636363636363635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40</v>
      </c>
      <c r="K16" s="33"/>
      <c r="L16" s="34">
        <v>4</v>
      </c>
      <c r="M16" s="35">
        <f>L16/$L$17</f>
        <v>0.36363636363636365</v>
      </c>
    </row>
    <row r="17" spans="1:39" x14ac:dyDescent="0.25">
      <c r="A17"/>
      <c r="B17"/>
      <c r="C17"/>
      <c r="D17"/>
      <c r="E17"/>
      <c r="F17"/>
      <c r="G17"/>
      <c r="H17" s="16"/>
      <c r="J17" s="58" t="s">
        <v>7</v>
      </c>
      <c r="K17" s="59"/>
      <c r="L17" s="60">
        <f>SUM(L12:L16)</f>
        <v>11</v>
      </c>
      <c r="M17" s="36">
        <f>L17/L17</f>
        <v>1</v>
      </c>
    </row>
    <row r="18" spans="1:39" x14ac:dyDescent="0.25">
      <c r="A18"/>
      <c r="B18"/>
      <c r="C18"/>
      <c r="D18"/>
      <c r="E18"/>
      <c r="F18"/>
      <c r="G18"/>
      <c r="H18" s="16"/>
      <c r="J18" s="61" t="s">
        <v>26</v>
      </c>
      <c r="K18" s="62"/>
      <c r="L18" s="63"/>
      <c r="M18" s="64"/>
    </row>
    <row r="19" spans="1:39" x14ac:dyDescent="0.25">
      <c r="A19" s="37"/>
      <c r="B19" s="37"/>
      <c r="C19" s="37"/>
      <c r="D19" s="38"/>
      <c r="E19" s="37"/>
      <c r="F19" s="37"/>
      <c r="G19" s="38"/>
      <c r="H19" s="16"/>
    </row>
    <row r="20" spans="1:39" x14ac:dyDescent="0.25">
      <c r="A20" s="49" t="s">
        <v>41</v>
      </c>
      <c r="B20" s="49"/>
      <c r="C20" s="49"/>
      <c r="D20" s="49"/>
      <c r="E20" s="39"/>
      <c r="F20" s="39"/>
      <c r="G20" s="39"/>
      <c r="H20" s="4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10</v>
      </c>
      <c r="B22" s="40" t="s">
        <v>42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22</v>
      </c>
      <c r="B23" s="41" t="s">
        <v>40</v>
      </c>
      <c r="C23" s="42" t="s">
        <v>43</v>
      </c>
      <c r="D23" s="20" t="s">
        <v>24</v>
      </c>
      <c r="E23" s="43"/>
      <c r="F23" s="43"/>
      <c r="G23" s="44"/>
      <c r="H23" s="16"/>
    </row>
    <row r="24" spans="1:39" x14ac:dyDescent="0.25">
      <c r="A24" s="25" t="s">
        <v>22</v>
      </c>
      <c r="B24" s="41" t="s">
        <v>40</v>
      </c>
      <c r="C24" s="42" t="s">
        <v>44</v>
      </c>
      <c r="D24" s="20" t="s">
        <v>20</v>
      </c>
      <c r="E24" s="43"/>
      <c r="F24" s="43"/>
      <c r="G24" s="44"/>
      <c r="H24" s="16"/>
    </row>
    <row r="25" spans="1:39" x14ac:dyDescent="0.25">
      <c r="A25" s="25" t="s">
        <v>22</v>
      </c>
      <c r="B25" s="41" t="s">
        <v>40</v>
      </c>
      <c r="C25" s="42" t="s">
        <v>45</v>
      </c>
      <c r="D25" s="20" t="s">
        <v>24</v>
      </c>
      <c r="E25" s="43"/>
      <c r="F25" s="43"/>
      <c r="G25" s="44"/>
      <c r="H25" s="16"/>
      <c r="J25"/>
      <c r="K25"/>
      <c r="L25"/>
      <c r="M25"/>
    </row>
    <row r="26" spans="1:39" x14ac:dyDescent="0.25">
      <c r="A26" s="25" t="s">
        <v>37</v>
      </c>
      <c r="B26" s="41" t="s">
        <v>40</v>
      </c>
      <c r="C26" s="42" t="s">
        <v>46</v>
      </c>
      <c r="D26" s="20" t="s">
        <v>20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5"/>
      <c r="F28" s="45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7:K1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HECELCHAKÁN</vt:lpstr>
      <vt:lpstr>HECELCHAKÁN!Área_de_impresión</vt:lpstr>
      <vt:lpstr>HECELCHAKÁN!Títulos_a_imprimir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2025-02-13T00:36:37Z</dcterms:created>
  <dcterms:modified xsi:type="dcterms:W3CDTF">2025-02-26T18:46:03Z</dcterms:modified>
</cp:coreProperties>
</file>